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-PC\Desktop\"/>
    </mc:Choice>
  </mc:AlternateContent>
  <xr:revisionPtr revIDLastSave="0" documentId="13_ncr:1_{12F9207E-3665-4278-8182-215A8FC9189B}" xr6:coauthVersionLast="47" xr6:coauthVersionMax="47" xr10:uidLastSave="{00000000-0000-0000-0000-000000000000}"/>
  <bookViews>
    <workbookView xWindow="0" yWindow="2304" windowWidth="30720" windowHeight="8340" xr2:uid="{00000000-000D-0000-FFFF-FFFF00000000}"/>
  </bookViews>
  <sheets>
    <sheet name="ΠΕ11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" l="1"/>
  <c r="E19" i="6"/>
  <c r="D19" i="6"/>
  <c r="C19" i="6"/>
  <c r="B19" i="6"/>
  <c r="F13" i="6"/>
  <c r="E13" i="6"/>
  <c r="D13" i="6"/>
  <c r="C13" i="6"/>
  <c r="B13" i="6"/>
  <c r="F23" i="6"/>
  <c r="E23" i="6"/>
  <c r="D23" i="6"/>
  <c r="C23" i="6"/>
  <c r="B23" i="6"/>
  <c r="F4" i="6"/>
  <c r="E4" i="6"/>
  <c r="D4" i="6"/>
  <c r="C4" i="6"/>
  <c r="B4" i="6"/>
  <c r="F7" i="6"/>
  <c r="E7" i="6"/>
  <c r="D7" i="6"/>
  <c r="C7" i="6"/>
  <c r="B7" i="6"/>
  <c r="F9" i="6"/>
  <c r="E9" i="6"/>
  <c r="D9" i="6"/>
  <c r="C9" i="6"/>
  <c r="B9" i="6"/>
  <c r="F20" i="6"/>
  <c r="E20" i="6"/>
  <c r="D20" i="6"/>
  <c r="C20" i="6"/>
  <c r="B20" i="6"/>
  <c r="F14" i="6"/>
  <c r="E14" i="6"/>
  <c r="D14" i="6"/>
  <c r="C14" i="6"/>
  <c r="B14" i="6"/>
  <c r="F17" i="6"/>
  <c r="E17" i="6"/>
  <c r="D17" i="6"/>
  <c r="C17" i="6"/>
  <c r="B17" i="6"/>
  <c r="F24" i="6"/>
  <c r="E24" i="6"/>
  <c r="D24" i="6"/>
  <c r="C24" i="6"/>
  <c r="B24" i="6"/>
  <c r="F15" i="6"/>
  <c r="E15" i="6"/>
  <c r="D15" i="6"/>
  <c r="C15" i="6"/>
  <c r="B15" i="6"/>
  <c r="F10" i="6"/>
  <c r="E10" i="6"/>
  <c r="D10" i="6"/>
  <c r="C10" i="6"/>
  <c r="B10" i="6"/>
  <c r="F2" i="6"/>
  <c r="E2" i="6"/>
  <c r="D2" i="6"/>
  <c r="C2" i="6"/>
  <c r="B2" i="6"/>
  <c r="F8" i="6"/>
  <c r="E8" i="6"/>
  <c r="D8" i="6"/>
  <c r="C8" i="6"/>
  <c r="B8" i="6"/>
  <c r="F12" i="6"/>
  <c r="E12" i="6"/>
  <c r="D12" i="6"/>
  <c r="C12" i="6"/>
  <c r="B12" i="6"/>
  <c r="F22" i="6"/>
  <c r="E22" i="6"/>
  <c r="D22" i="6"/>
  <c r="C22" i="6"/>
  <c r="B22" i="6"/>
  <c r="F16" i="6"/>
  <c r="E16" i="6"/>
  <c r="D16" i="6"/>
  <c r="C16" i="6"/>
  <c r="B16" i="6"/>
  <c r="F21" i="6"/>
  <c r="E21" i="6"/>
  <c r="D21" i="6"/>
  <c r="C21" i="6"/>
  <c r="B21" i="6"/>
  <c r="F18" i="6"/>
  <c r="E18" i="6"/>
  <c r="D18" i="6"/>
  <c r="C18" i="6"/>
  <c r="B18" i="6"/>
  <c r="F5" i="6"/>
  <c r="E5" i="6"/>
  <c r="D5" i="6"/>
  <c r="C5" i="6"/>
  <c r="B5" i="6"/>
  <c r="F6" i="6"/>
  <c r="E6" i="6"/>
  <c r="D6" i="6"/>
  <c r="C6" i="6"/>
  <c r="B6" i="6"/>
  <c r="E11" i="6"/>
  <c r="D11" i="6"/>
  <c r="C11" i="6"/>
  <c r="B11" i="6"/>
  <c r="F3" i="6"/>
  <c r="E3" i="6"/>
  <c r="D3" i="6"/>
  <c r="C3" i="6"/>
  <c r="B3" i="6"/>
</calcChain>
</file>

<file path=xl/sharedStrings.xml><?xml version="1.0" encoding="utf-8"?>
<sst xmlns="http://schemas.openxmlformats.org/spreadsheetml/2006/main" count="13" uniqueCount="13">
  <si>
    <t>Α/Α</t>
  </si>
  <si>
    <t>ΕΠΩΝΥΜΟ</t>
  </si>
  <si>
    <t>ΟΝΟΜΑ</t>
  </si>
  <si>
    <t>ΣΧΟΛΕΙΟ ΟΡΓΑΝΙΚΗΣ</t>
  </si>
  <si>
    <t>ΑΜ</t>
  </si>
  <si>
    <t>ΚΛΑΔΟΣ</t>
  </si>
  <si>
    <t>ΣΥΝΟΛΟ ΜΟΡΙΩΝ ΑΝΕΞΑΡΤΗΤΩΣ ΔΗΜΟΥ</t>
  </si>
  <si>
    <r>
      <t xml:space="preserve">ΣΥΝΟΛΟ ΜΟΡΙΩΝ ΣΤΟ ΔΗΜΟ </t>
    </r>
    <r>
      <rPr>
        <b/>
        <sz val="10"/>
        <rFont val="Calibri"/>
        <family val="2"/>
        <charset val="161"/>
      </rPr>
      <t>ΠΑΤΡΕΩΝ</t>
    </r>
  </si>
  <si>
    <r>
      <t xml:space="preserve">ΣΥΝΟΛΟ ΜΟΡΙΩΝ ΣΤΟ ΔΗΜΟ </t>
    </r>
    <r>
      <rPr>
        <b/>
        <sz val="10"/>
        <rFont val="Calibri"/>
        <family val="2"/>
        <charset val="161"/>
      </rPr>
      <t>ΑΙΓΙΑΛΕΙΑΣ</t>
    </r>
  </si>
  <si>
    <r>
      <t xml:space="preserve">ΣΥΝΟΛΟ ΜΟΡΙΩΝ ΣΤΟ ΔΗΜΟ </t>
    </r>
    <r>
      <rPr>
        <b/>
        <sz val="10"/>
        <rFont val="Calibri"/>
        <family val="2"/>
        <charset val="161"/>
      </rPr>
      <t>ΔΥΤΙΚΗΣ ΑΧΑΪΑΣ</t>
    </r>
  </si>
  <si>
    <r>
      <t xml:space="preserve">ΣΥΝΟΛΟ ΜΟΡΙΩΝ ΣΤΟ ΔΗΜΟ </t>
    </r>
    <r>
      <rPr>
        <b/>
        <sz val="10"/>
        <rFont val="Calibri"/>
        <family val="2"/>
        <charset val="161"/>
      </rPr>
      <t>ΕΡΥΜΑΝΘΟΥ</t>
    </r>
  </si>
  <si>
    <r>
      <t xml:space="preserve">ΣΥΝΟΛΟ ΜΟΡΙΩΝ ΣΤΟ ΔΗΜΟ </t>
    </r>
    <r>
      <rPr>
        <b/>
        <sz val="10"/>
        <rFont val="Calibri"/>
        <family val="2"/>
        <charset val="161"/>
      </rPr>
      <t>ΚΑΛΑΒΡΥΤΩΝ</t>
    </r>
  </si>
  <si>
    <t>ΠΕ11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</si>
</sst>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 Greek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color rgb="FF000000"/>
      <name val="Calibri"/>
      <family val="2"/>
      <scheme val="minor"/>
    </font>
    <font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 textRotation="90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3" fillId="0" borderId="3" xfId="0" applyFont="1" applyBorder="1"/>
    <xf numFmtId="0" fontId="4" fillId="0" borderId="3" xfId="0" applyFont="1" applyBorder="1"/>
    <xf numFmtId="0" fontId="6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2" xr:uid="{00000000-0005-0000-0000-000000000000}"/>
    <cellStyle name="Κανονικό" xfId="0" builtinId="0"/>
    <cellStyle name="Κανονικό 2" xfId="3" xr:uid="{00000000-0005-0000-0000-000002000000}"/>
    <cellStyle name="Κανονικό 3" xfId="1" xr:uid="{00000000-0005-0000-0000-000003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-PC/Downloads/&#924;&#927;&#929;&#921;&#913;%20&#913;&#928;&#927;&#931;&#928;&#913;&#931;&#917;&#937;&#925;%2021_7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ΣΥΝΟΛΙΚΟ"/>
      <sheetName val="ΠΕ70"/>
      <sheetName val="ΠΕ06"/>
      <sheetName val="ΠΕ07"/>
      <sheetName val="ΠΕ08"/>
      <sheetName val="ΠΕ11"/>
      <sheetName val="ΠΕ60"/>
      <sheetName val="ΠΕ71ΕΑΕ"/>
      <sheetName val="ΠΕ79.01"/>
      <sheetName val="ΠΕ86"/>
      <sheetName val="ΠΕ91.01"/>
      <sheetName val="ΠΕ61ΕΑΕ"/>
      <sheetName val="ΠΕ05"/>
    </sheetNames>
    <sheetDataSet>
      <sheetData sheetId="0">
        <row r="8">
          <cell r="B8">
            <v>0</v>
          </cell>
        </row>
        <row r="9">
          <cell r="BB9">
            <v>609306</v>
          </cell>
          <cell r="BC9" t="str">
            <v>ΠΑΝΑΓΙΩΤΑ</v>
          </cell>
          <cell r="BD9" t="str">
            <v>ΑΜΑΝΑΤΙΑΔΗ</v>
          </cell>
          <cell r="BF9" t="str">
            <v>18ο ΔΗΜΟΤΙΚΟ ΣΧΟΛΕΙΟ ΠΑΤΡΩΝ</v>
          </cell>
          <cell r="BJ9" t="str">
            <v>ΠΕ11</v>
          </cell>
        </row>
        <row r="15">
          <cell r="BB15">
            <v>592582</v>
          </cell>
          <cell r="BC15" t="str">
            <v>ΓΕΩΡΓΙΟΣ</v>
          </cell>
          <cell r="BD15" t="str">
            <v>ΑΝΔΡΙΚΟΠΟΥΛΟΣ</v>
          </cell>
          <cell r="BF15" t="str">
            <v>ΔΗΜΟΤΙΚΟ ΣΧΟΛΕΙΟ ΜΙΝΤΙΛΟΓΛΙΟΥ</v>
          </cell>
        </row>
        <row r="20">
          <cell r="BB20">
            <v>597317</v>
          </cell>
          <cell r="BC20" t="str">
            <v>ΑΘΑΝΑΣΙΟΣ</v>
          </cell>
          <cell r="BD20" t="str">
            <v>ΑΠΟΣΤΟΛΟΠΟΥΛΟΣ</v>
          </cell>
          <cell r="BF20" t="str">
            <v>3ο ΔΗΜΟΤΙΚΟ ΣΧΟΛΕΙΟ ΠΑΡΑΛΙΑΣ ΠΑΤΡΩΝ</v>
          </cell>
          <cell r="BJ20" t="str">
            <v>ΠΕ11</v>
          </cell>
        </row>
        <row r="27">
          <cell r="BB27">
            <v>609239</v>
          </cell>
          <cell r="BC27" t="str">
            <v>ΑΙΚΑΤΕΡΙΝΗ</v>
          </cell>
          <cell r="BD27" t="str">
            <v>ΒΑΣΙΛΟΓΑΜΒΡΟΥ</v>
          </cell>
          <cell r="BF27" t="str">
            <v>56ο ΔΗΜΟΤΙΚΟ ΣΧΟΛΕΙΟ ΠΑΤΡΩΝ</v>
          </cell>
          <cell r="BJ27" t="str">
            <v>ΠΕ11</v>
          </cell>
        </row>
        <row r="36">
          <cell r="BB36">
            <v>227834</v>
          </cell>
          <cell r="BC36" t="str">
            <v>ΠΑΝΑΓΙΩΤΑ</v>
          </cell>
          <cell r="BD36" t="str">
            <v>ΓΕΩΡΓΑΚΛΗ</v>
          </cell>
          <cell r="BF36" t="str">
            <v>ΔΗΜΟΤΙΚΟ ΣΧΟΛΕΙΟ ΧΑΛΑΝΔΡΙΤΣΑΣ</v>
          </cell>
          <cell r="BJ36" t="str">
            <v>ΠΕ11</v>
          </cell>
        </row>
        <row r="60">
          <cell r="BB60">
            <v>612660</v>
          </cell>
          <cell r="BC60" t="str">
            <v>ΙΩΑΝΝΗΣ</v>
          </cell>
          <cell r="BD60" t="str">
            <v>ΕΞΑΡΧΟΣ</v>
          </cell>
          <cell r="BF60" t="str">
            <v>26ο ΔΗΜΟΤΙΚΟ ΣΧΟΛΕΙΟ ΠΑΤΡΑΣ</v>
          </cell>
          <cell r="BJ60" t="str">
            <v>ΠΕ11</v>
          </cell>
        </row>
        <row r="107">
          <cell r="BB107">
            <v>713583</v>
          </cell>
          <cell r="BC107" t="str">
            <v>ΑΘΑΝΑΣΙΟΣ</v>
          </cell>
          <cell r="BD107" t="str">
            <v>ΚΟΛΟΚΥΘΑΣ</v>
          </cell>
          <cell r="BF107" t="str">
            <v>ΔΗΜΟΤΙΚΟ ΣΧΟΛΕΙΟ ΑΒΥΘΟΥ</v>
          </cell>
          <cell r="BJ107" t="str">
            <v>ΠΕ11</v>
          </cell>
        </row>
        <row r="147">
          <cell r="BB147">
            <v>609678</v>
          </cell>
          <cell r="BC147" t="str">
            <v>ΜΑΡΙΑ</v>
          </cell>
          <cell r="BD147" t="str">
            <v>ΜΙΣΑΗΛΙΔΗ</v>
          </cell>
          <cell r="BF147" t="str">
            <v>ΔΗΜΟΤΙΚΟ ΣΧΟΛΕΙΟ ΑΓΙΟΥ ΒΑΣΙΛΕΙΟΥ</v>
          </cell>
          <cell r="BJ147" t="str">
            <v>ΠΕ11</v>
          </cell>
        </row>
        <row r="161">
          <cell r="BB161">
            <v>609322</v>
          </cell>
          <cell r="BC161" t="str">
            <v>ΦΩΤΙΟΣ</v>
          </cell>
          <cell r="BD161" t="str">
            <v>ΜΠΟΥΡΚΟΥΛΑΣ</v>
          </cell>
          <cell r="BF161" t="str">
            <v>49ο ΔΗΜΟΤΙΚΟ ΣΧΟΛΕΙΟ ΠΑΤΡΩΝ</v>
          </cell>
          <cell r="BJ161" t="str">
            <v>ΠΕ11</v>
          </cell>
        </row>
        <row r="163">
          <cell r="BB163">
            <v>701210</v>
          </cell>
          <cell r="BC163" t="str">
            <v>ΚΩΝΣΤΑΝΤΙΝΟΣ</v>
          </cell>
          <cell r="BD163" t="str">
            <v>ΜΠΟΥΣΙΑΣ</v>
          </cell>
          <cell r="BF163" t="str">
            <v>14ο ΔΗΜΟΤΙΚΟ ΣΧΟΛΕΙΟ ΠΑΤΡΩΝ</v>
          </cell>
          <cell r="BJ163" t="str">
            <v>ΠΕ11</v>
          </cell>
        </row>
        <row r="173">
          <cell r="BB173">
            <v>589990</v>
          </cell>
          <cell r="BC173" t="str">
            <v>ΚΩΝΣΤΑΝΤΙΝΟΣ</v>
          </cell>
          <cell r="BD173" t="str">
            <v>ΠΑΓΩΜΕΝΟΣ</v>
          </cell>
          <cell r="BF173" t="str">
            <v>43ο ΔΗΜΟΤΙΚΟ ΣΧΟΛΕΙΟ ΠΑΤΡΩΝ</v>
          </cell>
          <cell r="BJ173" t="str">
            <v>ΠΕ11</v>
          </cell>
        </row>
        <row r="183">
          <cell r="BB183">
            <v>228065</v>
          </cell>
          <cell r="BC183" t="str">
            <v>ΧΡΗΣΤΟΣ</v>
          </cell>
          <cell r="BD183" t="str">
            <v>ΠΑΠΑΓΙΑΝΝΟΠΟΥΛΟΣ</v>
          </cell>
          <cell r="BF183" t="str">
            <v>ΔΗΜΟΤΙΚΟ ΣΧΟΛΕΙΟ ΦΑΡΡΩΝ</v>
          </cell>
          <cell r="BJ183" t="str">
            <v>ΠΕ11</v>
          </cell>
        </row>
        <row r="185">
          <cell r="BB185">
            <v>619929</v>
          </cell>
          <cell r="BC185" t="str">
            <v>ΑΝΔΡΕΑΣ</v>
          </cell>
          <cell r="BD185" t="str">
            <v>ΠΑΠΑΔΗΜΗΤΡΙΟΥ</v>
          </cell>
          <cell r="BF185" t="str">
            <v>ΔΗΜΟΤΙΚΟ ΣΧΟΛΕΙΟ ΕΡΥΜΑΝΘΕΙΑΣ</v>
          </cell>
          <cell r="BJ185" t="str">
            <v>ΠΕ11</v>
          </cell>
        </row>
        <row r="193">
          <cell r="BB193">
            <v>228082</v>
          </cell>
          <cell r="BC193" t="str">
            <v>ΟΛΓΑ</v>
          </cell>
          <cell r="BD193" t="str">
            <v>ΠΑΠΑΝΤΖΙΜΑ</v>
          </cell>
          <cell r="BF193" t="str">
            <v>ΔΗΜΟΤΙΚΟ ΣΧΟΛΕΙΟ ΛΟΥΣΙΚΩΝ</v>
          </cell>
          <cell r="BJ193" t="str">
            <v>ΠΕ11</v>
          </cell>
        </row>
        <row r="200">
          <cell r="BB200">
            <v>619921</v>
          </cell>
          <cell r="BC200" t="str">
            <v>ΚΩΝΣΤΑΝΤΙΝΑ</v>
          </cell>
          <cell r="BD200" t="str">
            <v>ΠΛΑΚΟΥΔΑ</v>
          </cell>
          <cell r="BF200" t="str">
            <v>ΔΗΜΟΤΙΚΟ ΣΧΟΛΕΙΟ ΕΛΙΚΗΣ</v>
          </cell>
          <cell r="BJ200" t="str">
            <v>ΠΕ11</v>
          </cell>
        </row>
        <row r="202">
          <cell r="BB202">
            <v>587523</v>
          </cell>
          <cell r="BC202" t="str">
            <v>ΚΩΝΣΤΑΝΤΙΝΑ</v>
          </cell>
          <cell r="BD202" t="str">
            <v>ΠΟΛΥΔΩΡΟΥ</v>
          </cell>
          <cell r="BF202" t="str">
            <v>56ο ΔΗΜΟΤΙΚΟ ΣΧΟΛΕΙΟ ΠΑΤΡΩΝ</v>
          </cell>
          <cell r="BJ202" t="str">
            <v>ΠΕ11</v>
          </cell>
        </row>
        <row r="203">
          <cell r="BB203">
            <v>619784</v>
          </cell>
          <cell r="BC203" t="str">
            <v>ΑΓΓΕΛΙΚΗ</v>
          </cell>
          <cell r="BD203" t="str">
            <v>ΠΟΣΠΟΤΙΚΗ</v>
          </cell>
          <cell r="BF203" t="str">
            <v>ΔΗΜΟΤΙΚΟ ΣΧΟΛΕΙΟ ΣΕΛΙΑΝΙΤΙΚΩΝ</v>
          </cell>
          <cell r="BJ203" t="str">
            <v>ΠΕ11</v>
          </cell>
        </row>
        <row r="216">
          <cell r="BB216">
            <v>612302</v>
          </cell>
          <cell r="BC216" t="str">
            <v>ΔΙΟΝΥΣΙΑ</v>
          </cell>
          <cell r="BD216" t="str">
            <v>ΣΑΛΟΓΙΑΝΝΗ</v>
          </cell>
          <cell r="BF216" t="str">
            <v>ΔΗΜΟΤΙΚΟ ΣΧΟΛΕΙΟ ΡΙΟΥ</v>
          </cell>
          <cell r="BJ216" t="str">
            <v>ΠΕ11</v>
          </cell>
        </row>
        <row r="218">
          <cell r="BB218">
            <v>576950</v>
          </cell>
          <cell r="BC218" t="str">
            <v>ΓΕΩΡΓΙΟΣ</v>
          </cell>
          <cell r="BD218" t="str">
            <v>ΣΙΑΚΚΗΣ</v>
          </cell>
          <cell r="BF218" t="str">
            <v>ΔΗΜΟΤΙΚΟ ΣΧΟΛΕΙΟ ΚΑΤΩ ΚΑΣΤΡΙΤΣΙΟΥ</v>
          </cell>
          <cell r="BJ218" t="str">
            <v>ΠΕ11</v>
          </cell>
        </row>
        <row r="248">
          <cell r="BB248">
            <v>597622</v>
          </cell>
          <cell r="BC248" t="str">
            <v>ΑΙΚΑΤΕΡΙΝΗ</v>
          </cell>
          <cell r="BD248" t="str">
            <v>ΤΣΙΝΙΑ</v>
          </cell>
          <cell r="BF248" t="str">
            <v>34ο ΔΗΜΟΤΙΚΟ ΣΧΟΛΕΙΟ ΠΑΤΡΩΝ</v>
          </cell>
          <cell r="BJ248" t="str">
            <v>ΠΕ11</v>
          </cell>
        </row>
        <row r="254">
          <cell r="BB254">
            <v>622862</v>
          </cell>
          <cell r="BC254" t="str">
            <v>ΒΑΣΙΛΙΚΗ</v>
          </cell>
          <cell r="BD254" t="str">
            <v>ΦΟΥΝΤΖΟΥΛΑ</v>
          </cell>
          <cell r="BF254" t="str">
            <v>ΟΛΟΗΜΕΡΟ ΔΗΜΟΤΙΚΟ ΣΧΟΛΕΙΟ ΚΟΥΛΟΥΡΑΣ 1</v>
          </cell>
          <cell r="BJ254" t="str">
            <v>ΠΕ11</v>
          </cell>
        </row>
        <row r="260">
          <cell r="BB260">
            <v>577305</v>
          </cell>
          <cell r="BC260" t="str">
            <v>ΕΥΑΓΓΕΛΟΣ</v>
          </cell>
          <cell r="BD260" t="str">
            <v>ΧΑΧΟΠΟΥΛΟΣ</v>
          </cell>
          <cell r="BF260" t="str">
            <v>65ο ΔΗΜΟΤΙΚΟ ΣΧΟΛΕΙΟ ΠΑΤΡΩΝ</v>
          </cell>
          <cell r="BJ260" t="str">
            <v>ΠΕ11</v>
          </cell>
        </row>
        <row r="298">
          <cell r="BB298">
            <v>616009</v>
          </cell>
          <cell r="BC298" t="str">
            <v>ΜΑΤΘΑΙΟΣ</v>
          </cell>
          <cell r="BD298" t="str">
            <v>ΜΗΤΡΟΠΙΑΣ</v>
          </cell>
          <cell r="BF298" t="str">
            <v>ΣΤΗ ΔΙΑΘΕΣΗ ΤΟΥ ΠΥΣΠΕ ΑΧΑΪΑΣ</v>
          </cell>
          <cell r="BJ298" t="str">
            <v>ΠΕ11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4"/>
  <sheetViews>
    <sheetView tabSelected="1" workbookViewId="0">
      <selection activeCell="B26" sqref="B26"/>
    </sheetView>
  </sheetViews>
  <sheetFormatPr defaultRowHeight="14.4" x14ac:dyDescent="0.3"/>
  <cols>
    <col min="1" max="1" width="5.33203125" style="10" customWidth="1"/>
    <col min="2" max="2" width="18.33203125" customWidth="1"/>
    <col min="3" max="3" width="13.88671875" customWidth="1"/>
    <col min="4" max="4" width="39" bestFit="1" customWidth="1"/>
    <col min="5" max="5" width="7" style="10" bestFit="1" customWidth="1"/>
    <col min="6" max="6" width="5.109375" style="10" bestFit="1" customWidth="1"/>
  </cols>
  <sheetData>
    <row r="1" spans="1:12" ht="8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3">
      <c r="A2" s="9">
        <v>1</v>
      </c>
      <c r="B2" s="6" t="str">
        <f>[1]Φύλλο1!BD173</f>
        <v>ΠΑΓΩΜΕΝΟΣ</v>
      </c>
      <c r="C2" s="6" t="str">
        <f>[1]Φύλλο1!BC173</f>
        <v>ΚΩΝΣΤΑΝΤΙΝΟΣ</v>
      </c>
      <c r="D2" s="6" t="str">
        <f>[1]Φύλλο1!BF173</f>
        <v>43ο ΔΗΜΟΤΙΚΟ ΣΧΟΛΕΙΟ ΠΑΤΡΩΝ</v>
      </c>
      <c r="E2" s="9">
        <f>[1]Φύλλο1!BB173</f>
        <v>589990</v>
      </c>
      <c r="F2" s="9" t="str">
        <f>[1]Φύλλο1!BJ173</f>
        <v>ΠΕ11</v>
      </c>
      <c r="G2" s="7">
        <v>55</v>
      </c>
      <c r="H2" s="6">
        <v>69</v>
      </c>
      <c r="I2" s="6">
        <v>55</v>
      </c>
      <c r="J2" s="6">
        <v>55</v>
      </c>
      <c r="K2" s="6">
        <v>55</v>
      </c>
      <c r="L2" s="6">
        <v>55</v>
      </c>
    </row>
    <row r="3" spans="1:12" x14ac:dyDescent="0.3">
      <c r="A3" s="9">
        <v>2</v>
      </c>
      <c r="B3" s="6" t="str">
        <f>[1]Φύλλο1!BD9</f>
        <v>ΑΜΑΝΑΤΙΑΔΗ</v>
      </c>
      <c r="C3" s="6" t="str">
        <f>[1]Φύλλο1!BC9</f>
        <v>ΠΑΝΑΓΙΩΤΑ</v>
      </c>
      <c r="D3" s="6" t="str">
        <f>[1]Φύλλο1!BF9</f>
        <v>18ο ΔΗΜΟΤΙΚΟ ΣΧΟΛΕΙΟ ΠΑΤΡΩΝ</v>
      </c>
      <c r="E3" s="9">
        <f>[1]Φύλλο1!BB9</f>
        <v>609306</v>
      </c>
      <c r="F3" s="9" t="str">
        <f>[1]Φύλλο1!BJ9</f>
        <v>ΠΕ11</v>
      </c>
      <c r="G3" s="7">
        <v>43.165999999999997</v>
      </c>
      <c r="H3" s="6">
        <v>57.165999999999997</v>
      </c>
      <c r="I3" s="6">
        <v>43.165999999999997</v>
      </c>
      <c r="J3" s="6">
        <v>43.165999999999997</v>
      </c>
      <c r="K3" s="6">
        <v>43.165999999999997</v>
      </c>
      <c r="L3" s="6">
        <v>43.165999999999997</v>
      </c>
    </row>
    <row r="4" spans="1:12" x14ac:dyDescent="0.3">
      <c r="A4" s="9">
        <v>3</v>
      </c>
      <c r="B4" s="6" t="str">
        <f>[1]Φύλλο1!BD248</f>
        <v>ΤΣΙΝΙΑ</v>
      </c>
      <c r="C4" s="6" t="str">
        <f>[1]Φύλλο1!BC248</f>
        <v>ΑΙΚΑΤΕΡΙΝΗ</v>
      </c>
      <c r="D4" s="6" t="str">
        <f>[1]Φύλλο1!BF248</f>
        <v>34ο ΔΗΜΟΤΙΚΟ ΣΧΟΛΕΙΟ ΠΑΤΡΩΝ</v>
      </c>
      <c r="E4" s="9">
        <f>[1]Φύλλο1!BB248</f>
        <v>597622</v>
      </c>
      <c r="F4" s="9" t="str">
        <f>[1]Φύλλο1!BJ248</f>
        <v>ΠΕ11</v>
      </c>
      <c r="G4" s="7">
        <v>50</v>
      </c>
      <c r="H4" s="6">
        <v>54</v>
      </c>
      <c r="I4" s="6">
        <v>50</v>
      </c>
      <c r="J4" s="6">
        <v>50</v>
      </c>
      <c r="K4" s="6">
        <v>50</v>
      </c>
      <c r="L4" s="6">
        <v>50</v>
      </c>
    </row>
    <row r="5" spans="1:12" ht="16.5" customHeight="1" x14ac:dyDescent="0.3">
      <c r="A5" s="9">
        <v>4</v>
      </c>
      <c r="B5" s="6" t="str">
        <f>[1]Φύλλο1!BD27</f>
        <v>ΒΑΣΙΛΟΓΑΜΒΡΟΥ</v>
      </c>
      <c r="C5" s="6" t="str">
        <f>[1]Φύλλο1!BC27</f>
        <v>ΑΙΚΑΤΕΡΙΝΗ</v>
      </c>
      <c r="D5" s="6" t="str">
        <f>[1]Φύλλο1!BF27</f>
        <v>56ο ΔΗΜΟΤΙΚΟ ΣΧΟΛΕΙΟ ΠΑΤΡΩΝ</v>
      </c>
      <c r="E5" s="9">
        <f>[1]Φύλλο1!BB27</f>
        <v>609239</v>
      </c>
      <c r="F5" s="9" t="str">
        <f>[1]Φύλλο1!BJ27</f>
        <v>ΠΕ11</v>
      </c>
      <c r="G5" s="7">
        <v>39.832999999999998</v>
      </c>
      <c r="H5" s="6">
        <v>53.832999999999998</v>
      </c>
      <c r="I5" s="6">
        <v>39.832999999999998</v>
      </c>
      <c r="J5" s="6">
        <v>39.832999999999998</v>
      </c>
      <c r="K5" s="6">
        <v>39.832999999999998</v>
      </c>
      <c r="L5" s="6">
        <v>39.832999999999998</v>
      </c>
    </row>
    <row r="6" spans="1:12" x14ac:dyDescent="0.3">
      <c r="A6" s="9">
        <v>5</v>
      </c>
      <c r="B6" s="6" t="str">
        <f>[1]Φύλλο1!BD20</f>
        <v>ΑΠΟΣΤΟΛΟΠΟΥΛΟΣ</v>
      </c>
      <c r="C6" s="6" t="str">
        <f>[1]Φύλλο1!BC20</f>
        <v>ΑΘΑΝΑΣΙΟΣ</v>
      </c>
      <c r="D6" s="6" t="str">
        <f>[1]Φύλλο1!BF20</f>
        <v>3ο ΔΗΜΟΤΙΚΟ ΣΧΟΛΕΙΟ ΠΑΡΑΛΙΑΣ ΠΑΤΡΩΝ</v>
      </c>
      <c r="E6" s="9">
        <f>[1]Φύλλο1!BB20</f>
        <v>597317</v>
      </c>
      <c r="F6" s="9" t="str">
        <f>[1]Φύλλο1!BJ20</f>
        <v>ΠΕ11</v>
      </c>
      <c r="G6" s="7">
        <v>39.5</v>
      </c>
      <c r="H6" s="6">
        <v>53.5</v>
      </c>
      <c r="I6" s="6">
        <v>39.5</v>
      </c>
      <c r="J6" s="6">
        <v>39.5</v>
      </c>
      <c r="K6" s="6">
        <v>39.5</v>
      </c>
      <c r="L6" s="6">
        <v>39.5</v>
      </c>
    </row>
    <row r="7" spans="1:12" x14ac:dyDescent="0.3">
      <c r="A7" s="9">
        <v>6</v>
      </c>
      <c r="B7" s="6" t="str">
        <f>[1]Φύλλο1!BD218</f>
        <v>ΣΙΑΚΚΗΣ</v>
      </c>
      <c r="C7" s="6" t="str">
        <f>[1]Φύλλο1!BC218</f>
        <v>ΓΕΩΡΓΙΟΣ</v>
      </c>
      <c r="D7" s="6" t="str">
        <f>[1]Φύλλο1!BF218</f>
        <v>ΔΗΜΟΤΙΚΟ ΣΧΟΛΕΙΟ ΚΑΤΩ ΚΑΣΤΡΙΤΣΙΟΥ</v>
      </c>
      <c r="E7" s="9">
        <f>[1]Φύλλο1!BB218</f>
        <v>576950</v>
      </c>
      <c r="F7" s="9" t="str">
        <f>[1]Φύλλο1!BJ218</f>
        <v>ΠΕ11</v>
      </c>
      <c r="G7" s="7">
        <v>51.332999999999998</v>
      </c>
      <c r="H7" s="6">
        <v>51.332999999999998</v>
      </c>
      <c r="I7" s="6">
        <v>55.332999999999998</v>
      </c>
      <c r="J7" s="6">
        <v>51.332999999999998</v>
      </c>
      <c r="K7" s="6">
        <v>51.332999999999998</v>
      </c>
      <c r="L7" s="6">
        <v>51.332999999999998</v>
      </c>
    </row>
    <row r="8" spans="1:12" x14ac:dyDescent="0.3">
      <c r="A8" s="9">
        <v>7</v>
      </c>
      <c r="B8" s="6" t="str">
        <f>[1]Φύλλο1!BD163</f>
        <v>ΜΠΟΥΣΙΑΣ</v>
      </c>
      <c r="C8" s="6" t="str">
        <f>[1]Φύλλο1!BC163</f>
        <v>ΚΩΝΣΤΑΝΤΙΝΟΣ</v>
      </c>
      <c r="D8" s="6" t="str">
        <f>[1]Φύλλο1!BF163</f>
        <v>14ο ΔΗΜΟΤΙΚΟ ΣΧΟΛΕΙΟ ΠΑΤΡΩΝ</v>
      </c>
      <c r="E8" s="9">
        <f>[1]Φύλλο1!BB163</f>
        <v>701210</v>
      </c>
      <c r="F8" s="9" t="str">
        <f>[1]Φύλλο1!BJ163</f>
        <v>ΠΕ11</v>
      </c>
      <c r="G8" s="7">
        <v>36.25</v>
      </c>
      <c r="H8" s="6">
        <v>50.25</v>
      </c>
      <c r="I8" s="6">
        <v>36.25</v>
      </c>
      <c r="J8" s="6">
        <v>36.25</v>
      </c>
      <c r="K8" s="6">
        <v>36.25</v>
      </c>
      <c r="L8" s="6">
        <v>36.25</v>
      </c>
    </row>
    <row r="9" spans="1:12" x14ac:dyDescent="0.3">
      <c r="A9" s="9">
        <v>8</v>
      </c>
      <c r="B9" s="6" t="str">
        <f>[1]Φύλλο1!BD216</f>
        <v>ΣΑΛΟΓΙΑΝΝΗ</v>
      </c>
      <c r="C9" s="6" t="str">
        <f>[1]Φύλλο1!BC216</f>
        <v>ΔΙΟΝΥΣΙΑ</v>
      </c>
      <c r="D9" s="6" t="str">
        <f>[1]Φύλλο1!BF216</f>
        <v>ΔΗΜΟΤΙΚΟ ΣΧΟΛΕΙΟ ΡΙΟΥ</v>
      </c>
      <c r="E9" s="9">
        <f>[1]Φύλλο1!BB216</f>
        <v>612302</v>
      </c>
      <c r="F9" s="9" t="str">
        <f>[1]Φύλλο1!BJ216</f>
        <v>ΠΕ11</v>
      </c>
      <c r="G9" s="7">
        <v>34.625</v>
      </c>
      <c r="H9" s="6">
        <v>48.625</v>
      </c>
      <c r="I9" s="6">
        <v>34.625</v>
      </c>
      <c r="J9" s="6">
        <v>34.625</v>
      </c>
      <c r="K9" s="6">
        <v>34.625</v>
      </c>
      <c r="L9" s="6">
        <v>34.625</v>
      </c>
    </row>
    <row r="10" spans="1:12" x14ac:dyDescent="0.3">
      <c r="A10" s="9">
        <v>9</v>
      </c>
      <c r="B10" s="6" t="str">
        <f>[1]Φύλλο1!BD183</f>
        <v>ΠΑΠΑΓΙΑΝΝΟΠΟΥΛΟΣ</v>
      </c>
      <c r="C10" s="6" t="str">
        <f>[1]Φύλλο1!BC183</f>
        <v>ΧΡΗΣΤΟΣ</v>
      </c>
      <c r="D10" s="6" t="str">
        <f>[1]Φύλλο1!BF183</f>
        <v>ΔΗΜΟΤΙΚΟ ΣΧΟΛΕΙΟ ΦΑΡΡΩΝ</v>
      </c>
      <c r="E10" s="9">
        <f>[1]Φύλλο1!BB183</f>
        <v>228065</v>
      </c>
      <c r="F10" s="9" t="str">
        <f>[1]Φύλλο1!BJ183</f>
        <v>ΠΕ11</v>
      </c>
      <c r="G10" s="7">
        <v>34</v>
      </c>
      <c r="H10" s="6">
        <v>48</v>
      </c>
      <c r="I10" s="6">
        <v>34</v>
      </c>
      <c r="J10" s="6">
        <v>34</v>
      </c>
      <c r="K10" s="6">
        <v>34</v>
      </c>
      <c r="L10" s="6">
        <v>34</v>
      </c>
    </row>
    <row r="11" spans="1:12" x14ac:dyDescent="0.3">
      <c r="A11" s="9">
        <v>10</v>
      </c>
      <c r="B11" s="6" t="str">
        <f>[1]Φύλλο1!BD15</f>
        <v>ΑΝΔΡΙΚΟΠΟΥΛΟΣ</v>
      </c>
      <c r="C11" s="6" t="str">
        <f>[1]Φύλλο1!BC15</f>
        <v>ΓΕΩΡΓΙΟΣ</v>
      </c>
      <c r="D11" s="8" t="str">
        <f>[1]Φύλλο1!BF15</f>
        <v>ΔΗΜΟΤΙΚΟ ΣΧΟΛΕΙΟ ΜΙΝΤΙΛΟΓΛΙΟΥ</v>
      </c>
      <c r="E11" s="9">
        <f>[1]Φύλλο1!BB15</f>
        <v>592582</v>
      </c>
      <c r="F11" s="9" t="s">
        <v>12</v>
      </c>
      <c r="G11" s="7">
        <v>33.125</v>
      </c>
      <c r="H11" s="6">
        <v>47.125</v>
      </c>
      <c r="I11" s="6">
        <v>33.125</v>
      </c>
      <c r="J11" s="6">
        <v>33.125</v>
      </c>
      <c r="K11" s="6">
        <v>33.125</v>
      </c>
      <c r="L11" s="6">
        <v>33.125</v>
      </c>
    </row>
    <row r="12" spans="1:12" x14ac:dyDescent="0.3">
      <c r="A12" s="9">
        <v>11</v>
      </c>
      <c r="B12" s="6" t="str">
        <f>[1]Φύλλο1!BD161</f>
        <v>ΜΠΟΥΡΚΟΥΛΑΣ</v>
      </c>
      <c r="C12" s="6" t="str">
        <f>[1]Φύλλο1!BC161</f>
        <v>ΦΩΤΙΟΣ</v>
      </c>
      <c r="D12" s="6" t="str">
        <f>[1]Φύλλο1!BF161</f>
        <v>49ο ΔΗΜΟΤΙΚΟ ΣΧΟΛΕΙΟ ΠΑΤΡΩΝ</v>
      </c>
      <c r="E12" s="9">
        <f>[1]Φύλλο1!BB161</f>
        <v>609322</v>
      </c>
      <c r="F12" s="9" t="str">
        <f>[1]Φύλλο1!BJ161</f>
        <v>ΠΕ11</v>
      </c>
      <c r="G12" s="7">
        <v>37</v>
      </c>
      <c r="H12" s="6">
        <v>47</v>
      </c>
      <c r="I12" s="6">
        <v>37</v>
      </c>
      <c r="J12" s="6">
        <v>41</v>
      </c>
      <c r="K12" s="6">
        <v>37</v>
      </c>
      <c r="L12" s="6">
        <v>37</v>
      </c>
    </row>
    <row r="13" spans="1:12" x14ac:dyDescent="0.3">
      <c r="A13" s="9">
        <v>12</v>
      </c>
      <c r="B13" s="6" t="str">
        <f>[1]Φύλλο1!BD260</f>
        <v>ΧΑΧΟΠΟΥΛΟΣ</v>
      </c>
      <c r="C13" s="6" t="str">
        <f>[1]Φύλλο1!BC260</f>
        <v>ΕΥΑΓΓΕΛΟΣ</v>
      </c>
      <c r="D13" s="6" t="str">
        <f>[1]Φύλλο1!BF260</f>
        <v>65ο ΔΗΜΟΤΙΚΟ ΣΧΟΛΕΙΟ ΠΑΤΡΩΝ</v>
      </c>
      <c r="E13" s="9">
        <f>[1]Φύλλο1!BB260</f>
        <v>577305</v>
      </c>
      <c r="F13" s="9" t="str">
        <f>[1]Φύλλο1!BJ260</f>
        <v>ΠΕ11</v>
      </c>
      <c r="G13" s="7">
        <v>45.665999999999997</v>
      </c>
      <c r="H13" s="6">
        <v>45.665999999999997</v>
      </c>
      <c r="I13" s="6">
        <v>45.665999999999997</v>
      </c>
      <c r="J13" s="6">
        <v>45.665999999999997</v>
      </c>
      <c r="K13" s="6">
        <v>45.665999999999997</v>
      </c>
      <c r="L13" s="6">
        <v>45.665999999999997</v>
      </c>
    </row>
    <row r="14" spans="1:12" x14ac:dyDescent="0.3">
      <c r="A14" s="9">
        <v>13</v>
      </c>
      <c r="B14" s="6" t="str">
        <f>[1]Φύλλο1!BD202</f>
        <v>ΠΟΛΥΔΩΡΟΥ</v>
      </c>
      <c r="C14" s="6" t="str">
        <f>[1]Φύλλο1!BC202</f>
        <v>ΚΩΝΣΤΑΝΤΙΝΑ</v>
      </c>
      <c r="D14" s="6" t="str">
        <f>[1]Φύλλο1!BF202</f>
        <v>56ο ΔΗΜΟΤΙΚΟ ΣΧΟΛΕΙΟ ΠΑΤΡΩΝ</v>
      </c>
      <c r="E14" s="9">
        <f>[1]Φύλλο1!BB202</f>
        <v>587523</v>
      </c>
      <c r="F14" s="9" t="str">
        <f>[1]Φύλλο1!BJ202</f>
        <v>ΠΕ11</v>
      </c>
      <c r="G14" s="7">
        <v>44</v>
      </c>
      <c r="H14" s="6">
        <v>44</v>
      </c>
      <c r="I14" s="6">
        <v>48</v>
      </c>
      <c r="J14" s="6">
        <v>44</v>
      </c>
      <c r="K14" s="6">
        <v>44</v>
      </c>
      <c r="L14" s="6">
        <v>44</v>
      </c>
    </row>
    <row r="15" spans="1:12" x14ac:dyDescent="0.3">
      <c r="A15" s="9">
        <v>14</v>
      </c>
      <c r="B15" s="6" t="str">
        <f>[1]Φύλλο1!BD185</f>
        <v>ΠΑΠΑΔΗΜΗΤΡΙΟΥ</v>
      </c>
      <c r="C15" s="6" t="str">
        <f>[1]Φύλλο1!BC185</f>
        <v>ΑΝΔΡΕΑΣ</v>
      </c>
      <c r="D15" s="6" t="str">
        <f>[1]Φύλλο1!BF185</f>
        <v>ΔΗΜΟΤΙΚΟ ΣΧΟΛΕΙΟ ΕΡΥΜΑΝΘΕΙΑΣ</v>
      </c>
      <c r="E15" s="9">
        <f>[1]Φύλλο1!BB185</f>
        <v>619929</v>
      </c>
      <c r="F15" s="9" t="str">
        <f>[1]Φύλλο1!BJ185</f>
        <v>ΠΕ11</v>
      </c>
      <c r="G15" s="7">
        <v>39.75</v>
      </c>
      <c r="H15" s="6">
        <v>43.75</v>
      </c>
      <c r="I15" s="6">
        <v>39.75</v>
      </c>
      <c r="J15" s="6">
        <v>39.75</v>
      </c>
      <c r="K15" s="6">
        <v>39.75</v>
      </c>
      <c r="L15" s="6">
        <v>39.75</v>
      </c>
    </row>
    <row r="16" spans="1:12" x14ac:dyDescent="0.3">
      <c r="A16" s="9">
        <v>15</v>
      </c>
      <c r="B16" s="6" t="str">
        <f>[1]Φύλλο1!BD107</f>
        <v>ΚΟΛΟΚΥΘΑΣ</v>
      </c>
      <c r="C16" s="6" t="str">
        <f>[1]Φύλλο1!BC107</f>
        <v>ΑΘΑΝΑΣΙΟΣ</v>
      </c>
      <c r="D16" s="6" t="str">
        <f>[1]Φύλλο1!BF107</f>
        <v>ΔΗΜΟΤΙΚΟ ΣΧΟΛΕΙΟ ΑΒΥΘΟΥ</v>
      </c>
      <c r="E16" s="9">
        <f>[1]Φύλλο1!BB107</f>
        <v>713583</v>
      </c>
      <c r="F16" s="9" t="str">
        <f>[1]Φύλλο1!BJ107</f>
        <v>ΠΕ11</v>
      </c>
      <c r="G16" s="7">
        <v>39.875</v>
      </c>
      <c r="H16" s="6">
        <v>39.875</v>
      </c>
      <c r="I16" s="6">
        <v>39.875</v>
      </c>
      <c r="J16" s="6">
        <v>39.875</v>
      </c>
      <c r="K16" s="6">
        <v>39.875</v>
      </c>
      <c r="L16" s="6">
        <v>39.875</v>
      </c>
    </row>
    <row r="17" spans="1:12" x14ac:dyDescent="0.3">
      <c r="A17" s="9">
        <v>16</v>
      </c>
      <c r="B17" s="6" t="str">
        <f>[1]Φύλλο1!BD200</f>
        <v>ΠΛΑΚΟΥΔΑ</v>
      </c>
      <c r="C17" s="6" t="str">
        <f>[1]Φύλλο1!BC200</f>
        <v>ΚΩΝΣΤΑΝΤΙΝΑ</v>
      </c>
      <c r="D17" s="6" t="str">
        <f>[1]Φύλλο1!BF200</f>
        <v>ΔΗΜΟΤΙΚΟ ΣΧΟΛΕΙΟ ΕΛΙΚΗΣ</v>
      </c>
      <c r="E17" s="9">
        <f>[1]Φύλλο1!BB200</f>
        <v>619921</v>
      </c>
      <c r="F17" s="9" t="str">
        <f>[1]Φύλλο1!BJ200</f>
        <v>ΠΕ11</v>
      </c>
      <c r="G17" s="7">
        <v>28.75</v>
      </c>
      <c r="H17" s="6">
        <v>38.75</v>
      </c>
      <c r="I17" s="6">
        <v>28.75</v>
      </c>
      <c r="J17" s="6">
        <v>28.75</v>
      </c>
      <c r="K17" s="6">
        <v>28.75</v>
      </c>
      <c r="L17" s="6">
        <v>28.75</v>
      </c>
    </row>
    <row r="18" spans="1:12" x14ac:dyDescent="0.3">
      <c r="A18" s="9">
        <v>17</v>
      </c>
      <c r="B18" s="6" t="str">
        <f>[1]Φύλλο1!BD36</f>
        <v>ΓΕΩΡΓΑΚΛΗ</v>
      </c>
      <c r="C18" s="6" t="str">
        <f>[1]Φύλλο1!BC36</f>
        <v>ΠΑΝΑΓΙΩΤΑ</v>
      </c>
      <c r="D18" s="6" t="str">
        <f>[1]Φύλλο1!BF36</f>
        <v>ΔΗΜΟΤΙΚΟ ΣΧΟΛΕΙΟ ΧΑΛΑΝΔΡΙΤΣΑΣ</v>
      </c>
      <c r="E18" s="9">
        <f>[1]Φύλλο1!BB36</f>
        <v>227834</v>
      </c>
      <c r="F18" s="9" t="str">
        <f>[1]Φύλλο1!BJ36</f>
        <v>ΠΕ11</v>
      </c>
      <c r="G18" s="7">
        <v>32.875</v>
      </c>
      <c r="H18" s="6">
        <v>36.880000000000003</v>
      </c>
      <c r="I18" s="6">
        <v>32.875</v>
      </c>
      <c r="J18" s="6">
        <v>42.88</v>
      </c>
      <c r="K18" s="6">
        <v>32.875</v>
      </c>
      <c r="L18" s="6">
        <v>32.875</v>
      </c>
    </row>
    <row r="19" spans="1:12" x14ac:dyDescent="0.3">
      <c r="A19" s="9">
        <v>18</v>
      </c>
      <c r="B19" s="6" t="str">
        <f>[1]Φύλλο1!BD298</f>
        <v>ΜΗΤΡΟΠΙΑΣ</v>
      </c>
      <c r="C19" s="6" t="str">
        <f>[1]Φύλλο1!BC298</f>
        <v>ΜΑΤΘΑΙΟΣ</v>
      </c>
      <c r="D19" s="6" t="str">
        <f>[1]Φύλλο1!BF298</f>
        <v>ΣΤΗ ΔΙΑΘΕΣΗ ΤΟΥ ΠΥΣΠΕ ΑΧΑΪΑΣ</v>
      </c>
      <c r="E19" s="9">
        <f>[1]Φύλλο1!BB298</f>
        <v>616009</v>
      </c>
      <c r="F19" s="9" t="str">
        <f>[1]Φύλλο1!BJ298</f>
        <v>ΠΕ11</v>
      </c>
      <c r="G19" s="7">
        <v>33.375</v>
      </c>
      <c r="H19" s="6">
        <v>33.375</v>
      </c>
      <c r="I19" s="6">
        <v>33.375</v>
      </c>
      <c r="J19" s="6">
        <v>33.375</v>
      </c>
      <c r="K19" s="6">
        <v>33.375</v>
      </c>
      <c r="L19" s="6">
        <v>33.375</v>
      </c>
    </row>
    <row r="20" spans="1:12" x14ac:dyDescent="0.3">
      <c r="A20" s="9">
        <v>19</v>
      </c>
      <c r="B20" s="6" t="str">
        <f>[1]Φύλλο1!BD203</f>
        <v>ΠΟΣΠΟΤΙΚΗ</v>
      </c>
      <c r="C20" s="6" t="str">
        <f>[1]Φύλλο1!BC203</f>
        <v>ΑΓΓΕΛΙΚΗ</v>
      </c>
      <c r="D20" s="6" t="str">
        <f>[1]Φύλλο1!BF203</f>
        <v>ΔΗΜΟΤΙΚΟ ΣΧΟΛΕΙΟ ΣΕΛΙΑΝΙΤΙΚΩΝ</v>
      </c>
      <c r="E20" s="9">
        <f>[1]Φύλλο1!BB203</f>
        <v>619784</v>
      </c>
      <c r="F20" s="9" t="str">
        <f>[1]Φύλλο1!BJ203</f>
        <v>ΠΕ11</v>
      </c>
      <c r="G20" s="7">
        <v>32.75</v>
      </c>
      <c r="H20" s="6">
        <v>32.75</v>
      </c>
      <c r="I20" s="6">
        <v>32.75</v>
      </c>
      <c r="J20" s="6">
        <v>32.75</v>
      </c>
      <c r="K20" s="6">
        <v>32.75</v>
      </c>
      <c r="L20" s="6">
        <v>32.75</v>
      </c>
    </row>
    <row r="21" spans="1:12" x14ac:dyDescent="0.3">
      <c r="A21" s="9">
        <v>20</v>
      </c>
      <c r="B21" s="6" t="str">
        <f>[1]Φύλλο1!BD60</f>
        <v>ΕΞΑΡΧΟΣ</v>
      </c>
      <c r="C21" s="6" t="str">
        <f>[1]Φύλλο1!BC60</f>
        <v>ΙΩΑΝΝΗΣ</v>
      </c>
      <c r="D21" s="6" t="str">
        <f>[1]Φύλλο1!BF60</f>
        <v>26ο ΔΗΜΟΤΙΚΟ ΣΧΟΛΕΙΟ ΠΑΤΡΑΣ</v>
      </c>
      <c r="E21" s="9">
        <f>[1]Φύλλο1!BB60</f>
        <v>612660</v>
      </c>
      <c r="F21" s="9" t="str">
        <f>[1]Φύλλο1!BJ60</f>
        <v>ΠΕ11</v>
      </c>
      <c r="G21" s="7">
        <v>25.375</v>
      </c>
      <c r="H21" s="6">
        <v>29.375</v>
      </c>
      <c r="I21" s="6">
        <v>25.375</v>
      </c>
      <c r="J21" s="6">
        <v>25.375</v>
      </c>
      <c r="K21" s="6">
        <v>25.375</v>
      </c>
      <c r="L21" s="6">
        <v>25.375</v>
      </c>
    </row>
    <row r="22" spans="1:12" x14ac:dyDescent="0.3">
      <c r="A22" s="9">
        <v>21</v>
      </c>
      <c r="B22" s="6" t="str">
        <f>[1]Φύλλο1!BD147</f>
        <v>ΜΙΣΑΗΛΙΔΗ</v>
      </c>
      <c r="C22" s="6" t="str">
        <f>[1]Φύλλο1!BC147</f>
        <v>ΜΑΡΙΑ</v>
      </c>
      <c r="D22" s="6" t="str">
        <f>[1]Φύλλο1!BF147</f>
        <v>ΔΗΜΟΤΙΚΟ ΣΧΟΛΕΙΟ ΑΓΙΟΥ ΒΑΣΙΛΕΙΟΥ</v>
      </c>
      <c r="E22" s="9">
        <f>[1]Φύλλο1!BB147</f>
        <v>609678</v>
      </c>
      <c r="F22" s="9" t="str">
        <f>[1]Φύλλο1!BJ147</f>
        <v>ΠΕ11</v>
      </c>
      <c r="G22" s="7">
        <v>20.5</v>
      </c>
      <c r="H22" s="6">
        <v>24.5</v>
      </c>
      <c r="I22" s="6">
        <v>20.5</v>
      </c>
      <c r="J22" s="6">
        <v>20.5</v>
      </c>
      <c r="K22" s="6">
        <v>20.5</v>
      </c>
      <c r="L22" s="6">
        <v>20.5</v>
      </c>
    </row>
    <row r="23" spans="1:12" x14ac:dyDescent="0.3">
      <c r="A23" s="9">
        <v>22</v>
      </c>
      <c r="B23" s="6" t="str">
        <f>[1]Φύλλο1!BD254</f>
        <v>ΦΟΥΝΤΖΟΥΛΑ</v>
      </c>
      <c r="C23" s="6" t="str">
        <f>[1]Φύλλο1!BC254</f>
        <v>ΒΑΣΙΛΙΚΗ</v>
      </c>
      <c r="D23" s="6" t="str">
        <f>[1]Φύλλο1!BF254</f>
        <v>ΟΛΟΗΜΕΡΟ ΔΗΜΟΤΙΚΟ ΣΧΟΛΕΙΟ ΚΟΥΛΟΥΡΑΣ 1</v>
      </c>
      <c r="E23" s="9">
        <f>[1]Φύλλο1!BB254</f>
        <v>622862</v>
      </c>
      <c r="F23" s="9" t="str">
        <f>[1]Φύλλο1!BJ254</f>
        <v>ΠΕ11</v>
      </c>
      <c r="G23" s="7">
        <v>15.25</v>
      </c>
      <c r="H23" s="6">
        <v>19.25</v>
      </c>
      <c r="I23" s="6">
        <v>15.25</v>
      </c>
      <c r="J23" s="6">
        <v>15.25</v>
      </c>
      <c r="K23" s="6">
        <v>15.25</v>
      </c>
      <c r="L23" s="6">
        <v>15.25</v>
      </c>
    </row>
    <row r="24" spans="1:12" x14ac:dyDescent="0.3">
      <c r="A24" s="9">
        <v>23</v>
      </c>
      <c r="B24" s="6" t="str">
        <f>[1]Φύλλο1!BD193</f>
        <v>ΠΑΠΑΝΤΖΙΜΑ</v>
      </c>
      <c r="C24" s="6" t="str">
        <f>[1]Φύλλο1!BC193</f>
        <v>ΟΛΓΑ</v>
      </c>
      <c r="D24" s="6" t="str">
        <f>[1]Φύλλο1!BF193</f>
        <v>ΔΗΜΟΤΙΚΟ ΣΧΟΛΕΙΟ ΛΟΥΣΙΚΩΝ</v>
      </c>
      <c r="E24" s="9">
        <f>[1]Φύλλο1!BB193</f>
        <v>228082</v>
      </c>
      <c r="F24" s="9" t="str">
        <f>[1]Φύλλο1!BJ193</f>
        <v>ΠΕ11</v>
      </c>
      <c r="G24" s="7">
        <v>18</v>
      </c>
      <c r="H24" s="6">
        <v>18</v>
      </c>
      <c r="I24" s="6">
        <v>18</v>
      </c>
      <c r="J24" s="6">
        <v>18</v>
      </c>
      <c r="K24" s="6">
        <v>18</v>
      </c>
      <c r="L24" s="6">
        <v>18</v>
      </c>
    </row>
  </sheetData>
  <sortState xmlns:xlrd2="http://schemas.microsoft.com/office/spreadsheetml/2017/richdata2" ref="A2:L25">
    <sortCondition descending="1" ref="H1:H25"/>
  </sortState>
  <conditionalFormatting sqref="H2:L24">
    <cfRule type="cellIs" dxfId="0" priority="2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Home-PC</cp:lastModifiedBy>
  <dcterms:created xsi:type="dcterms:W3CDTF">2022-08-03T06:31:58Z</dcterms:created>
  <dcterms:modified xsi:type="dcterms:W3CDTF">2022-08-07T09:38:06Z</dcterms:modified>
</cp:coreProperties>
</file>